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tr\Práce\863B_MDS_PCE_MOST_WONKY_PDPS\SO454 CETIN\Rozpočet\Rozpočet od Pekař do PD\"/>
    </mc:Choice>
  </mc:AlternateContent>
  <xr:revisionPtr revIDLastSave="0" documentId="13_ncr:1_{6CAC3401-156A-407C-8930-1CE81B4F6FC4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D14 Rozpočet Pce most Wonky př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  <c r="D38" i="1"/>
  <c r="D36" i="1"/>
  <c r="D35" i="1"/>
  <c r="D34" i="1"/>
  <c r="D33" i="1"/>
  <c r="D32" i="1"/>
  <c r="D31" i="1"/>
  <c r="D40" i="1" l="1"/>
</calcChain>
</file>

<file path=xl/sharedStrings.xml><?xml version="1.0" encoding="utf-8"?>
<sst xmlns="http://schemas.openxmlformats.org/spreadsheetml/2006/main" count="230" uniqueCount="164">
  <si>
    <t>PPD - Propočet projektové dokumentace</t>
  </si>
  <si>
    <t>Ceník:</t>
  </si>
  <si>
    <t>¤ VP TEMO 2021 - STAND. - 2021.10</t>
  </si>
  <si>
    <t>Položková databáze:</t>
  </si>
  <si>
    <t>2021.10</t>
  </si>
  <si>
    <t>Název stavby:</t>
  </si>
  <si>
    <t>MOST PAVLA WONKY EV.Č. 324-018 PARDUBICE - 2.ETAPA</t>
  </si>
  <si>
    <t>SO 454 - SDĚLOVACÍ VEDENÍ CETIN A.S.</t>
  </si>
  <si>
    <t>Zhotovitel PD:</t>
  </si>
  <si>
    <t>Ing. Stanislav Marhold - CTI PROJEKT, V. Nezvala 1329, Choceň</t>
  </si>
  <si>
    <t>KPO:</t>
  </si>
  <si>
    <t>HOST:</t>
  </si>
  <si>
    <t>VUJ:</t>
  </si>
  <si>
    <t>Technické údaje:</t>
  </si>
  <si>
    <t>KMVYK:</t>
  </si>
  <si>
    <t>0.076</t>
  </si>
  <si>
    <t>KMP:</t>
  </si>
  <si>
    <t>0.000</t>
  </si>
  <si>
    <t>bytových HTS:</t>
  </si>
  <si>
    <t>KMVYK: voz.</t>
  </si>
  <si>
    <t>KMMK:</t>
  </si>
  <si>
    <t>podnik. HTS:</t>
  </si>
  <si>
    <t>km otvorů:</t>
  </si>
  <si>
    <t>KMNT:</t>
  </si>
  <si>
    <t>rekreač. HTS:</t>
  </si>
  <si>
    <t>KMTRU:</t>
  </si>
  <si>
    <t>1.180</t>
  </si>
  <si>
    <t>PP HR:</t>
  </si>
  <si>
    <t>KMOK:</t>
  </si>
  <si>
    <t>PP UR:</t>
  </si>
  <si>
    <t>KMVL:</t>
  </si>
  <si>
    <t>KMTRK:</t>
  </si>
  <si>
    <t>Rozdělení dle zón:</t>
  </si>
  <si>
    <t>1: Nad 100 tis. obyv.</t>
  </si>
  <si>
    <t>Historické centrum</t>
  </si>
  <si>
    <t>0.000 km</t>
  </si>
  <si>
    <t>Městská zástavba</t>
  </si>
  <si>
    <t>Předměstí</t>
  </si>
  <si>
    <t>2: Od 10 tis. do 100 tis. obyv.</t>
  </si>
  <si>
    <t>3: Od 1 tis. do 10 tis. obyv.</t>
  </si>
  <si>
    <t>4: Do 1 tis. obyv.</t>
  </si>
  <si>
    <t>Chráněná přírodní území</t>
  </si>
  <si>
    <t>Ostatní terén</t>
  </si>
  <si>
    <t>Rekapitulace nákladů:</t>
  </si>
  <si>
    <t>ZEMNÍ PRÁCE</t>
  </si>
  <si>
    <t>MONTÁŽ</t>
  </si>
  <si>
    <t>GEODETICKÉ PRÁCE PŘÍPRAVA</t>
  </si>
  <si>
    <t>GEODETICKÉ PRÁCE REALIZACE</t>
  </si>
  <si>
    <t>VĚCNÁ BŘEMENA PŘÍPRAVA</t>
  </si>
  <si>
    <t>VĚCNÁ BŘEMENA REALIZACE</t>
  </si>
  <si>
    <t>POPLATKY</t>
  </si>
  <si>
    <t>Celkové náklady:</t>
  </si>
  <si>
    <t>S e z n a m   p o l o ž e k</t>
  </si>
  <si>
    <t>Číslo SAP</t>
  </si>
  <si>
    <t>Název položky</t>
  </si>
  <si>
    <t>Množství</t>
  </si>
  <si>
    <t>Celková cena</t>
  </si>
  <si>
    <t>Čištění stáv.kab.prost.bez kom. - stavba</t>
  </si>
  <si>
    <t>352.00 m</t>
  </si>
  <si>
    <t>Pokládka PE nebo vrapované chráničky</t>
  </si>
  <si>
    <t>96.00 m</t>
  </si>
  <si>
    <t>Prohloubení rýhy š. 35cm o hl.10cm</t>
  </si>
  <si>
    <t>12.00 m</t>
  </si>
  <si>
    <t>Přesun lávky přechodové z ocelové desky</t>
  </si>
  <si>
    <t>1.00 ks</t>
  </si>
  <si>
    <t>Rozšíření prohloubení výk.hl.10cm,š.10cm</t>
  </si>
  <si>
    <t>6.00 m</t>
  </si>
  <si>
    <t>Rýha v chodníku  35/50-70</t>
  </si>
  <si>
    <t>42.00 m</t>
  </si>
  <si>
    <t>Rýha v chodníku l.asf.35/50-70rozš.o10cm</t>
  </si>
  <si>
    <t>Rýha v chodníku litý asfalt 35/50-70</t>
  </si>
  <si>
    <t>13.00 m</t>
  </si>
  <si>
    <t>Rýha v trávě 35/70-100</t>
  </si>
  <si>
    <t>21.00 m</t>
  </si>
  <si>
    <t>Rýha v trávě 35/70-100 rozšíření o 10 cm</t>
  </si>
  <si>
    <t>8.50 m</t>
  </si>
  <si>
    <t>Vytyčení trasy v zastavěném terénu</t>
  </si>
  <si>
    <t>224.00 m</t>
  </si>
  <si>
    <t>Zřízení a odstr.přech.lávky z ocel.desky</t>
  </si>
  <si>
    <t>Demontáž optického kabelu v budovách</t>
  </si>
  <si>
    <t>120.00 m</t>
  </si>
  <si>
    <t>Demontáž úložné trubky</t>
  </si>
  <si>
    <t>464.00 m</t>
  </si>
  <si>
    <t>Instalace optického kabelu v budovách</t>
  </si>
  <si>
    <t>Kalibrace a tlaková zkouška trubky - stavba</t>
  </si>
  <si>
    <t>1180.00 m</t>
  </si>
  <si>
    <t>Měření oboustranné OTDR (1310, 1550 a 1625 nm) - stavba</t>
  </si>
  <si>
    <t>256.00 ks</t>
  </si>
  <si>
    <t>Měření přímou metodou (1310, 1550 a 1625 nm) - stavba</t>
  </si>
  <si>
    <t>Montáž koncovky mechan.rozeb. s/bez vent</t>
  </si>
  <si>
    <t>6.00 ks</t>
  </si>
  <si>
    <t>Montáž spojky, redukce mechanické rozeb</t>
  </si>
  <si>
    <t>4.00 ks</t>
  </si>
  <si>
    <t>Montáž trubky úložné</t>
  </si>
  <si>
    <t>300.00 m</t>
  </si>
  <si>
    <t>Montáž trubky závlačné-4 ks</t>
  </si>
  <si>
    <t>Provádění PEW v maintenance window</t>
  </si>
  <si>
    <t>Přifukování OK do HDPE trubky ke kabelu</t>
  </si>
  <si>
    <t>684.00 m</t>
  </si>
  <si>
    <t>Realizace optické akce-ostatní činnosti</t>
  </si>
  <si>
    <t>Svaření jednotlivého vlákna v transportní a metropolitní síti</t>
  </si>
  <si>
    <t>88.00 ks</t>
  </si>
  <si>
    <t>Svaření vláken ribbon 12 - ribbon 12 v transportní a metropolitní síti</t>
  </si>
  <si>
    <t>Svaření vláken ribbon 6 - ribbon 6 v transportní a metropolitní síti</t>
  </si>
  <si>
    <t>16.00 ks</t>
  </si>
  <si>
    <t>Úprava spojky</t>
  </si>
  <si>
    <t>Uvedení stavby do provozu</t>
  </si>
  <si>
    <t>Zafukování/vyfukování OK do 144 vl. do HDPE trubky</t>
  </si>
  <si>
    <t>2040.00 m</t>
  </si>
  <si>
    <t>Zkouška trhací</t>
  </si>
  <si>
    <t>Zpracování dok. skut. provedení nad 50 m</t>
  </si>
  <si>
    <t>Předměření trasy nad 100 m do 1km</t>
  </si>
  <si>
    <t>124.00 m</t>
  </si>
  <si>
    <t>Předměření trasy nad 100 m do 1km pevná částka</t>
  </si>
  <si>
    <t>Plán geom.pro VBŘ do 700m vč.(kus=100m)</t>
  </si>
  <si>
    <t>3.00 ks</t>
  </si>
  <si>
    <t>Zaměření trasy pro stavbu nad 100 m do 1km</t>
  </si>
  <si>
    <t>Zaměření trasy pro stavbu nad 100 m do 1km pevná částka</t>
  </si>
  <si>
    <t>Uzavření sml. o SB o VBŘ</t>
  </si>
  <si>
    <t>2.00 ks</t>
  </si>
  <si>
    <t>Uzavření smlouvy o umístění zařízení</t>
  </si>
  <si>
    <t>Uzavření sml.na zákl.SSB a přípr.vkl.VBŘ</t>
  </si>
  <si>
    <t>Zajištění vkladu/výmazu věcného břemene do/z KN</t>
  </si>
  <si>
    <t>Správní poplatek</t>
  </si>
  <si>
    <t>L i m i t k a   m a t e r i á l u</t>
  </si>
  <si>
    <t>Deska krycí plast. 150x1000 mm</t>
  </si>
  <si>
    <t>7.00 ks</t>
  </si>
  <si>
    <t>Fólie výstražná 220mm PE oranžová</t>
  </si>
  <si>
    <t>7.00 m</t>
  </si>
  <si>
    <t>Fólie výstražná 330mm PE oranžová</t>
  </si>
  <si>
    <t>48.00 m</t>
  </si>
  <si>
    <t>Fólie výstražná 80mm PE červenobílá</t>
  </si>
  <si>
    <t>Koncovka trubky 40 mm Plasson</t>
  </si>
  <si>
    <t>Mini Marker 1401 3M Ball</t>
  </si>
  <si>
    <t>14.00 ks</t>
  </si>
  <si>
    <t>Ochrana ribbon. sváru RFPS4012 2-12F</t>
  </si>
  <si>
    <t>22.00 ks</t>
  </si>
  <si>
    <t>Ochrana svarů trubičková PSS45-1, 45mm</t>
  </si>
  <si>
    <t>Průchodka těsnící D 40mm Jackmoon</t>
  </si>
  <si>
    <t>Spojka trubky HDPE 40mm Plassim</t>
  </si>
  <si>
    <t>Trubka HDPE 40/33 černá</t>
  </si>
  <si>
    <t>472.00 m</t>
  </si>
  <si>
    <t>Trubka HDPE 40/33 oranž. -2x bílé pruhy</t>
  </si>
  <si>
    <t>236.00 m</t>
  </si>
  <si>
    <t>Trubka HDPE 40/33 oranžová</t>
  </si>
  <si>
    <t>Trubka vrapovaná 110/94 s lankem</t>
  </si>
  <si>
    <t>Ubrousek čistící pro opt. vlákno 34155</t>
  </si>
  <si>
    <t>Zámek trubky HDPE D 40mm</t>
  </si>
  <si>
    <t>Pěna montážní Soudal 300ml</t>
  </si>
  <si>
    <t>Číslo SO:</t>
  </si>
  <si>
    <t xml:space="preserve">MATERIÁL </t>
  </si>
  <si>
    <t>bez DPH</t>
  </si>
  <si>
    <t>MATERIÁL</t>
  </si>
  <si>
    <t>MATERIÁL součást sdružených položek</t>
  </si>
  <si>
    <t>Rozpočtová rezerva</t>
  </si>
  <si>
    <t>1.00 JV</t>
  </si>
  <si>
    <t xml:space="preserve">Náhrada vlastníkům za VBŘ </t>
  </si>
  <si>
    <t>Znalecký posudek</t>
  </si>
  <si>
    <t>206.00 m</t>
  </si>
  <si>
    <t>Práce spojené s demontáží chrániček HDPE z dočasné konstrukce</t>
  </si>
  <si>
    <t>Práce spojené se zatažením trubek HDPE do chráničky PVC110</t>
  </si>
  <si>
    <t>4.00 m</t>
  </si>
  <si>
    <t>Materiál+práce spojené s obetonováním chrániček</t>
  </si>
  <si>
    <t>PVC110 (vč.dopravy)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</si>
</sst>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.5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 applyFill="1"/>
    <xf numFmtId="8" fontId="18" fillId="0" borderId="0" xfId="0" applyNumberFormat="1" applyFont="1" applyFill="1"/>
    <xf numFmtId="0" fontId="19" fillId="0" borderId="0" xfId="0" applyFont="1" applyFill="1"/>
    <xf numFmtId="0" fontId="18" fillId="0" borderId="10" xfId="0" applyFont="1" applyFill="1" applyBorder="1"/>
    <xf numFmtId="8" fontId="18" fillId="0" borderId="10" xfId="0" applyNumberFormat="1" applyFont="1" applyFill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5"/>
  <sheetViews>
    <sheetView tabSelected="1" workbookViewId="0">
      <selection activeCell="G7" sqref="G7"/>
    </sheetView>
  </sheetViews>
  <sheetFormatPr defaultRowHeight="15" x14ac:dyDescent="0.25"/>
  <cols>
    <col min="1" max="2" width="10.7109375" style="1" customWidth="1"/>
    <col min="3" max="5" width="23.7109375" style="1" customWidth="1"/>
    <col min="6" max="7" width="16.7109375" style="1" customWidth="1"/>
    <col min="8" max="8" width="9.140625" style="1"/>
    <col min="9" max="9" width="15.42578125" style="1" customWidth="1"/>
    <col min="10" max="16384" width="9.140625" style="1"/>
  </cols>
  <sheetData>
    <row r="1" spans="1:7" x14ac:dyDescent="0.25">
      <c r="A1" s="1" t="s">
        <v>0</v>
      </c>
      <c r="E1" s="1" t="s">
        <v>1</v>
      </c>
      <c r="F1" s="3" t="s">
        <v>2</v>
      </c>
    </row>
    <row r="2" spans="1:7" x14ac:dyDescent="0.25">
      <c r="E2" s="1" t="s">
        <v>3</v>
      </c>
      <c r="F2" s="3" t="s">
        <v>4</v>
      </c>
    </row>
    <row r="4" spans="1:7" x14ac:dyDescent="0.25">
      <c r="A4" s="1" t="s">
        <v>5</v>
      </c>
      <c r="C4" s="1" t="s">
        <v>6</v>
      </c>
    </row>
    <row r="5" spans="1:7" x14ac:dyDescent="0.25">
      <c r="A5" s="1" t="s">
        <v>149</v>
      </c>
      <c r="C5" s="1" t="s">
        <v>7</v>
      </c>
    </row>
    <row r="6" spans="1:7" x14ac:dyDescent="0.25">
      <c r="A6" s="1" t="s">
        <v>8</v>
      </c>
      <c r="C6" s="1" t="s">
        <v>9</v>
      </c>
    </row>
    <row r="7" spans="1:7" x14ac:dyDescent="0.25">
      <c r="A7" s="1" t="s">
        <v>10</v>
      </c>
    </row>
    <row r="8" spans="1:7" x14ac:dyDescent="0.25">
      <c r="A8" s="1" t="s">
        <v>11</v>
      </c>
    </row>
    <row r="9" spans="1:7" x14ac:dyDescent="0.25">
      <c r="A9" s="1" t="s">
        <v>12</v>
      </c>
    </row>
    <row r="11" spans="1:7" x14ac:dyDescent="0.25">
      <c r="A11" s="1" t="s">
        <v>13</v>
      </c>
    </row>
    <row r="12" spans="1:7" x14ac:dyDescent="0.25">
      <c r="A12" s="1" t="s">
        <v>14</v>
      </c>
      <c r="C12" s="1" t="s">
        <v>15</v>
      </c>
      <c r="D12" s="1" t="s">
        <v>16</v>
      </c>
      <c r="E12" s="1" t="s">
        <v>17</v>
      </c>
      <c r="F12" s="1" t="s">
        <v>18</v>
      </c>
      <c r="G12" s="1">
        <v>0</v>
      </c>
    </row>
    <row r="13" spans="1:7" x14ac:dyDescent="0.25">
      <c r="A13" s="1" t="s">
        <v>19</v>
      </c>
      <c r="C13" s="1" t="s">
        <v>17</v>
      </c>
      <c r="D13" s="1" t="s">
        <v>20</v>
      </c>
      <c r="E13" s="1" t="s">
        <v>17</v>
      </c>
      <c r="F13" s="1" t="s">
        <v>21</v>
      </c>
      <c r="G13" s="1">
        <v>0</v>
      </c>
    </row>
    <row r="14" spans="1:7" x14ac:dyDescent="0.25">
      <c r="A14" s="1" t="s">
        <v>22</v>
      </c>
      <c r="C14" s="1" t="s">
        <v>17</v>
      </c>
      <c r="D14" s="1" t="s">
        <v>23</v>
      </c>
      <c r="E14" s="1" t="s">
        <v>17</v>
      </c>
      <c r="F14" s="1" t="s">
        <v>24</v>
      </c>
      <c r="G14" s="1">
        <v>0</v>
      </c>
    </row>
    <row r="15" spans="1:7" x14ac:dyDescent="0.25">
      <c r="D15" s="1" t="s">
        <v>25</v>
      </c>
      <c r="E15" s="1" t="s">
        <v>26</v>
      </c>
      <c r="F15" s="1" t="s">
        <v>27</v>
      </c>
      <c r="G15" s="1">
        <v>0</v>
      </c>
    </row>
    <row r="16" spans="1:7" x14ac:dyDescent="0.25">
      <c r="D16" s="1" t="s">
        <v>28</v>
      </c>
      <c r="E16" s="1" t="s">
        <v>17</v>
      </c>
      <c r="F16" s="1" t="s">
        <v>29</v>
      </c>
      <c r="G16" s="1">
        <v>0</v>
      </c>
    </row>
    <row r="17" spans="1:7" x14ac:dyDescent="0.25">
      <c r="D17" s="1" t="s">
        <v>30</v>
      </c>
      <c r="E17" s="1" t="s">
        <v>17</v>
      </c>
    </row>
    <row r="18" spans="1:7" x14ac:dyDescent="0.25">
      <c r="D18" s="1" t="s">
        <v>31</v>
      </c>
      <c r="E18" s="1" t="s">
        <v>17</v>
      </c>
    </row>
    <row r="20" spans="1:7" x14ac:dyDescent="0.25">
      <c r="A20" s="1" t="s">
        <v>32</v>
      </c>
    </row>
    <row r="21" spans="1:7" x14ac:dyDescent="0.25">
      <c r="A21" s="1" t="s">
        <v>33</v>
      </c>
    </row>
    <row r="22" spans="1:7" x14ac:dyDescent="0.25">
      <c r="A22" s="1" t="s">
        <v>34</v>
      </c>
      <c r="C22" s="1" t="s">
        <v>35</v>
      </c>
      <c r="D22" s="1" t="s">
        <v>36</v>
      </c>
      <c r="E22" s="1" t="s">
        <v>35</v>
      </c>
      <c r="F22" s="1" t="s">
        <v>37</v>
      </c>
      <c r="G22" s="1" t="s">
        <v>35</v>
      </c>
    </row>
    <row r="23" spans="1:7" x14ac:dyDescent="0.25">
      <c r="A23" s="1" t="s">
        <v>38</v>
      </c>
    </row>
    <row r="24" spans="1:7" x14ac:dyDescent="0.25">
      <c r="A24" s="1" t="s">
        <v>34</v>
      </c>
      <c r="C24" s="1" t="s">
        <v>35</v>
      </c>
      <c r="D24" s="1" t="s">
        <v>36</v>
      </c>
      <c r="E24" s="1" t="s">
        <v>35</v>
      </c>
      <c r="F24" s="1" t="s">
        <v>37</v>
      </c>
      <c r="G24" s="1" t="s">
        <v>35</v>
      </c>
    </row>
    <row r="25" spans="1:7" x14ac:dyDescent="0.25">
      <c r="A25" s="1" t="s">
        <v>39</v>
      </c>
    </row>
    <row r="26" spans="1:7" x14ac:dyDescent="0.25">
      <c r="A26" s="1" t="s">
        <v>34</v>
      </c>
      <c r="C26" s="1" t="s">
        <v>35</v>
      </c>
      <c r="D26" s="1" t="s">
        <v>36</v>
      </c>
      <c r="E26" s="1" t="s">
        <v>35</v>
      </c>
      <c r="F26" s="1" t="s">
        <v>37</v>
      </c>
      <c r="G26" s="1" t="s">
        <v>35</v>
      </c>
    </row>
    <row r="27" spans="1:7" x14ac:dyDescent="0.25">
      <c r="A27" s="1" t="s">
        <v>40</v>
      </c>
    </row>
    <row r="28" spans="1:7" x14ac:dyDescent="0.25">
      <c r="A28" s="1" t="s">
        <v>41</v>
      </c>
      <c r="C28" s="1" t="s">
        <v>35</v>
      </c>
      <c r="D28" s="1" t="s">
        <v>42</v>
      </c>
      <c r="E28" s="1" t="s">
        <v>35</v>
      </c>
    </row>
    <row r="30" spans="1:7" x14ac:dyDescent="0.25">
      <c r="A30" s="1" t="s">
        <v>43</v>
      </c>
    </row>
    <row r="31" spans="1:7" x14ac:dyDescent="0.25">
      <c r="A31" s="1" t="s">
        <v>44</v>
      </c>
      <c r="D31" s="2">
        <f>SUM(G46:G59)</f>
        <v>0</v>
      </c>
    </row>
    <row r="32" spans="1:7" x14ac:dyDescent="0.25">
      <c r="A32" s="1" t="s">
        <v>45</v>
      </c>
      <c r="D32" s="2">
        <f>SUM(G61:G83)</f>
        <v>0</v>
      </c>
    </row>
    <row r="33" spans="1:7" x14ac:dyDescent="0.25">
      <c r="A33" s="1" t="s">
        <v>46</v>
      </c>
      <c r="D33" s="2">
        <f>SUM(G85:G86)</f>
        <v>0</v>
      </c>
    </row>
    <row r="34" spans="1:7" x14ac:dyDescent="0.25">
      <c r="A34" s="1" t="s">
        <v>47</v>
      </c>
      <c r="D34" s="2">
        <f>SUM(G88:G90)</f>
        <v>0</v>
      </c>
    </row>
    <row r="35" spans="1:7" x14ac:dyDescent="0.25">
      <c r="A35" s="1" t="s">
        <v>48</v>
      </c>
      <c r="D35" s="2">
        <f>SUM(G92:G93)</f>
        <v>0</v>
      </c>
    </row>
    <row r="36" spans="1:7" x14ac:dyDescent="0.25">
      <c r="A36" s="1" t="s">
        <v>49</v>
      </c>
      <c r="D36" s="2">
        <f>SUM(G95:G98)</f>
        <v>0</v>
      </c>
    </row>
    <row r="37" spans="1:7" x14ac:dyDescent="0.25">
      <c r="A37" s="1" t="s">
        <v>150</v>
      </c>
      <c r="D37" s="2">
        <f>SUM(G107:G123)</f>
        <v>0</v>
      </c>
    </row>
    <row r="38" spans="1:7" x14ac:dyDescent="0.25">
      <c r="A38" s="4" t="s">
        <v>50</v>
      </c>
      <c r="B38" s="4"/>
      <c r="C38" s="4"/>
      <c r="D38" s="5">
        <f>SUM(G100)</f>
        <v>0</v>
      </c>
    </row>
    <row r="40" spans="1:7" x14ac:dyDescent="0.25">
      <c r="A40" s="1" t="s">
        <v>51</v>
      </c>
      <c r="D40" s="2">
        <f>SUM(D31:D39)</f>
        <v>0</v>
      </c>
      <c r="E40" s="1" t="s">
        <v>151</v>
      </c>
    </row>
    <row r="43" spans="1:7" x14ac:dyDescent="0.25">
      <c r="C43" s="1" t="s">
        <v>52</v>
      </c>
    </row>
    <row r="44" spans="1:7" x14ac:dyDescent="0.25">
      <c r="A44" s="1" t="s">
        <v>53</v>
      </c>
      <c r="D44" s="1" t="s">
        <v>54</v>
      </c>
      <c r="F44" s="1" t="s">
        <v>55</v>
      </c>
      <c r="G44" s="1" t="s">
        <v>56</v>
      </c>
    </row>
    <row r="45" spans="1:7" x14ac:dyDescent="0.25">
      <c r="A45" s="1" t="s">
        <v>44</v>
      </c>
    </row>
    <row r="46" spans="1:7" x14ac:dyDescent="0.25">
      <c r="A46" s="1">
        <v>951624</v>
      </c>
      <c r="C46" s="1" t="s">
        <v>57</v>
      </c>
      <c r="F46" s="1" t="s">
        <v>58</v>
      </c>
      <c r="G46" s="2"/>
    </row>
    <row r="47" spans="1:7" x14ac:dyDescent="0.25">
      <c r="A47" s="1">
        <v>954970</v>
      </c>
      <c r="C47" s="1" t="s">
        <v>59</v>
      </c>
      <c r="F47" s="1" t="s">
        <v>60</v>
      </c>
      <c r="G47" s="2"/>
    </row>
    <row r="48" spans="1:7" x14ac:dyDescent="0.25">
      <c r="A48" s="1">
        <v>955265</v>
      </c>
      <c r="C48" s="1" t="s">
        <v>162</v>
      </c>
      <c r="F48" s="1" t="s">
        <v>161</v>
      </c>
      <c r="G48" s="2"/>
    </row>
    <row r="49" spans="1:7" x14ac:dyDescent="0.25">
      <c r="C49" s="1" t="s">
        <v>163</v>
      </c>
    </row>
    <row r="50" spans="1:7" x14ac:dyDescent="0.25">
      <c r="A50" s="1">
        <v>955551</v>
      </c>
      <c r="C50" s="1" t="s">
        <v>61</v>
      </c>
      <c r="F50" s="1" t="s">
        <v>62</v>
      </c>
      <c r="G50" s="2"/>
    </row>
    <row r="51" spans="1:7" x14ac:dyDescent="0.25">
      <c r="A51" s="1">
        <v>951549</v>
      </c>
      <c r="C51" s="1" t="s">
        <v>63</v>
      </c>
      <c r="F51" s="1" t="s">
        <v>64</v>
      </c>
      <c r="G51" s="2"/>
    </row>
    <row r="52" spans="1:7" x14ac:dyDescent="0.25">
      <c r="A52" s="1">
        <v>955552</v>
      </c>
      <c r="C52" s="1" t="s">
        <v>65</v>
      </c>
      <c r="F52" s="1" t="s">
        <v>66</v>
      </c>
      <c r="G52" s="2"/>
    </row>
    <row r="53" spans="1:7" x14ac:dyDescent="0.25">
      <c r="A53" s="1">
        <v>955577</v>
      </c>
      <c r="C53" s="1" t="s">
        <v>67</v>
      </c>
      <c r="F53" s="1" t="s">
        <v>68</v>
      </c>
      <c r="G53" s="2"/>
    </row>
    <row r="54" spans="1:7" x14ac:dyDescent="0.25">
      <c r="A54" s="1">
        <v>952346</v>
      </c>
      <c r="C54" s="1" t="s">
        <v>69</v>
      </c>
      <c r="F54" s="1" t="s">
        <v>66</v>
      </c>
      <c r="G54" s="2"/>
    </row>
    <row r="55" spans="1:7" x14ac:dyDescent="0.25">
      <c r="A55" s="1">
        <v>954951</v>
      </c>
      <c r="C55" s="1" t="s">
        <v>70</v>
      </c>
      <c r="F55" s="1" t="s">
        <v>71</v>
      </c>
      <c r="G55" s="2"/>
    </row>
    <row r="56" spans="1:7" x14ac:dyDescent="0.25">
      <c r="A56" s="1">
        <v>952345</v>
      </c>
      <c r="C56" s="1" t="s">
        <v>72</v>
      </c>
      <c r="F56" s="1" t="s">
        <v>73</v>
      </c>
      <c r="G56" s="2"/>
    </row>
    <row r="57" spans="1:7" x14ac:dyDescent="0.25">
      <c r="A57" s="1">
        <v>954958</v>
      </c>
      <c r="C57" s="1" t="s">
        <v>74</v>
      </c>
      <c r="F57" s="1" t="s">
        <v>75</v>
      </c>
      <c r="G57" s="2"/>
    </row>
    <row r="58" spans="1:7" x14ac:dyDescent="0.25">
      <c r="A58" s="1">
        <v>955053</v>
      </c>
      <c r="C58" s="1" t="s">
        <v>76</v>
      </c>
      <c r="F58" s="1" t="s">
        <v>77</v>
      </c>
      <c r="G58" s="2"/>
    </row>
    <row r="59" spans="1:7" x14ac:dyDescent="0.25">
      <c r="A59" s="1">
        <v>951349</v>
      </c>
      <c r="C59" s="1" t="s">
        <v>78</v>
      </c>
      <c r="F59" s="1" t="s">
        <v>64</v>
      </c>
      <c r="G59" s="2"/>
    </row>
    <row r="60" spans="1:7" x14ac:dyDescent="0.25">
      <c r="A60" s="1" t="s">
        <v>45</v>
      </c>
    </row>
    <row r="61" spans="1:7" x14ac:dyDescent="0.25">
      <c r="A61" s="1">
        <v>955117</v>
      </c>
      <c r="C61" s="1" t="s">
        <v>79</v>
      </c>
      <c r="F61" s="1" t="s">
        <v>80</v>
      </c>
      <c r="G61" s="2"/>
    </row>
    <row r="62" spans="1:7" x14ac:dyDescent="0.25">
      <c r="A62" s="1">
        <v>955010</v>
      </c>
      <c r="C62" s="1" t="s">
        <v>81</v>
      </c>
      <c r="F62" s="1" t="s">
        <v>82</v>
      </c>
      <c r="G62" s="2"/>
    </row>
    <row r="63" spans="1:7" x14ac:dyDescent="0.25">
      <c r="A63" s="1">
        <v>952706</v>
      </c>
      <c r="C63" s="1" t="s">
        <v>83</v>
      </c>
      <c r="F63" s="1" t="s">
        <v>80</v>
      </c>
      <c r="G63" s="2"/>
    </row>
    <row r="64" spans="1:7" x14ac:dyDescent="0.25">
      <c r="A64" s="1">
        <v>958306</v>
      </c>
      <c r="C64" s="1" t="s">
        <v>84</v>
      </c>
      <c r="F64" s="1" t="s">
        <v>85</v>
      </c>
      <c r="G64" s="2"/>
    </row>
    <row r="65" spans="1:7" x14ac:dyDescent="0.25">
      <c r="A65" s="1">
        <v>958310</v>
      </c>
      <c r="C65" s="1" t="s">
        <v>86</v>
      </c>
      <c r="F65" s="1" t="s">
        <v>87</v>
      </c>
      <c r="G65" s="2"/>
    </row>
    <row r="66" spans="1:7" x14ac:dyDescent="0.25">
      <c r="A66" s="1">
        <v>958314</v>
      </c>
      <c r="C66" s="1" t="s">
        <v>88</v>
      </c>
      <c r="F66" s="1" t="s">
        <v>87</v>
      </c>
      <c r="G66" s="2"/>
    </row>
    <row r="67" spans="1:7" x14ac:dyDescent="0.25">
      <c r="A67" s="1">
        <v>955255</v>
      </c>
      <c r="C67" s="1" t="s">
        <v>89</v>
      </c>
      <c r="F67" s="1" t="s">
        <v>90</v>
      </c>
      <c r="G67" s="2"/>
    </row>
    <row r="68" spans="1:7" x14ac:dyDescent="0.25">
      <c r="A68" s="1">
        <v>955269</v>
      </c>
      <c r="C68" s="1" t="s">
        <v>160</v>
      </c>
      <c r="F68" s="1" t="s">
        <v>130</v>
      </c>
      <c r="G68" s="2"/>
    </row>
    <row r="69" spans="1:7" x14ac:dyDescent="0.25">
      <c r="A69" s="1">
        <v>955284</v>
      </c>
      <c r="C69" s="1" t="s">
        <v>91</v>
      </c>
      <c r="F69" s="1" t="s">
        <v>92</v>
      </c>
      <c r="G69" s="2"/>
    </row>
    <row r="70" spans="1:7" x14ac:dyDescent="0.25">
      <c r="A70" s="1">
        <v>955266</v>
      </c>
      <c r="C70" s="1" t="s">
        <v>159</v>
      </c>
      <c r="F70" s="1" t="s">
        <v>158</v>
      </c>
      <c r="G70" s="2"/>
    </row>
    <row r="71" spans="1:7" x14ac:dyDescent="0.25">
      <c r="A71" s="1">
        <v>952602</v>
      </c>
      <c r="C71" s="1" t="s">
        <v>93</v>
      </c>
      <c r="F71" s="1" t="s">
        <v>94</v>
      </c>
      <c r="G71" s="2"/>
    </row>
    <row r="72" spans="1:7" x14ac:dyDescent="0.25">
      <c r="A72" s="1">
        <v>952603</v>
      </c>
      <c r="C72" s="1" t="s">
        <v>95</v>
      </c>
      <c r="F72" s="1" t="s">
        <v>58</v>
      </c>
      <c r="G72" s="2"/>
    </row>
    <row r="73" spans="1:7" x14ac:dyDescent="0.25">
      <c r="A73" s="1">
        <v>958592</v>
      </c>
      <c r="C73" s="1" t="s">
        <v>96</v>
      </c>
      <c r="F73" s="1" t="s">
        <v>92</v>
      </c>
      <c r="G73" s="2"/>
    </row>
    <row r="74" spans="1:7" x14ac:dyDescent="0.25">
      <c r="A74" s="1">
        <v>958454</v>
      </c>
      <c r="C74" s="1" t="s">
        <v>97</v>
      </c>
      <c r="F74" s="1" t="s">
        <v>98</v>
      </c>
      <c r="G74" s="2"/>
    </row>
    <row r="75" spans="1:7" x14ac:dyDescent="0.25">
      <c r="A75" s="1">
        <v>958557</v>
      </c>
      <c r="C75" s="1" t="s">
        <v>99</v>
      </c>
      <c r="F75" s="1" t="s">
        <v>64</v>
      </c>
      <c r="G75" s="2"/>
    </row>
    <row r="76" spans="1:7" x14ac:dyDescent="0.25">
      <c r="A76" s="1">
        <v>958331</v>
      </c>
      <c r="C76" s="1" t="s">
        <v>100</v>
      </c>
      <c r="F76" s="1" t="s">
        <v>101</v>
      </c>
      <c r="G76" s="2"/>
    </row>
    <row r="77" spans="1:7" x14ac:dyDescent="0.25">
      <c r="A77" s="1">
        <v>958335</v>
      </c>
      <c r="C77" s="1" t="s">
        <v>102</v>
      </c>
      <c r="F77" s="1" t="s">
        <v>90</v>
      </c>
      <c r="G77" s="2"/>
    </row>
    <row r="78" spans="1:7" x14ac:dyDescent="0.25">
      <c r="A78" s="1">
        <v>958333</v>
      </c>
      <c r="C78" s="1" t="s">
        <v>103</v>
      </c>
      <c r="F78" s="1" t="s">
        <v>104</v>
      </c>
      <c r="G78" s="2"/>
    </row>
    <row r="79" spans="1:7" x14ac:dyDescent="0.25">
      <c r="A79" s="1">
        <v>955306</v>
      </c>
      <c r="C79" s="1" t="s">
        <v>105</v>
      </c>
      <c r="F79" s="1" t="s">
        <v>92</v>
      </c>
      <c r="G79" s="2"/>
    </row>
    <row r="80" spans="1:7" x14ac:dyDescent="0.25">
      <c r="A80" s="1">
        <v>958469</v>
      </c>
      <c r="C80" s="1" t="s">
        <v>106</v>
      </c>
      <c r="F80" s="1" t="s">
        <v>155</v>
      </c>
      <c r="G80" s="2"/>
    </row>
    <row r="81" spans="1:7" x14ac:dyDescent="0.25">
      <c r="A81" s="1">
        <v>958336</v>
      </c>
      <c r="C81" s="1" t="s">
        <v>107</v>
      </c>
      <c r="F81" s="1" t="s">
        <v>108</v>
      </c>
      <c r="G81" s="2"/>
    </row>
    <row r="82" spans="1:7" x14ac:dyDescent="0.25">
      <c r="A82" s="1">
        <v>958558</v>
      </c>
      <c r="C82" s="1" t="s">
        <v>109</v>
      </c>
      <c r="F82" s="1" t="s">
        <v>92</v>
      </c>
      <c r="G82" s="2"/>
    </row>
    <row r="83" spans="1:7" x14ac:dyDescent="0.25">
      <c r="A83" s="1">
        <v>958556</v>
      </c>
      <c r="C83" s="1" t="s">
        <v>110</v>
      </c>
      <c r="F83" s="1" t="s">
        <v>64</v>
      </c>
      <c r="G83" s="2"/>
    </row>
    <row r="84" spans="1:7" x14ac:dyDescent="0.25">
      <c r="A84" s="1" t="s">
        <v>46</v>
      </c>
    </row>
    <row r="85" spans="1:7" x14ac:dyDescent="0.25">
      <c r="A85" s="1">
        <v>956280</v>
      </c>
      <c r="C85" s="1" t="s">
        <v>111</v>
      </c>
      <c r="F85" s="1" t="s">
        <v>112</v>
      </c>
      <c r="G85" s="2"/>
    </row>
    <row r="86" spans="1:7" x14ac:dyDescent="0.25">
      <c r="A86" s="1">
        <v>956279</v>
      </c>
      <c r="C86" s="1" t="s">
        <v>113</v>
      </c>
      <c r="F86" s="1" t="s">
        <v>64</v>
      </c>
      <c r="G86" s="2"/>
    </row>
    <row r="87" spans="1:7" x14ac:dyDescent="0.25">
      <c r="A87" s="1" t="s">
        <v>47</v>
      </c>
    </row>
    <row r="88" spans="1:7" x14ac:dyDescent="0.25">
      <c r="A88" s="1">
        <v>955199</v>
      </c>
      <c r="C88" s="1" t="s">
        <v>114</v>
      </c>
      <c r="F88" s="1" t="s">
        <v>115</v>
      </c>
      <c r="G88" s="2"/>
    </row>
    <row r="89" spans="1:7" x14ac:dyDescent="0.25">
      <c r="A89" s="1">
        <v>956286</v>
      </c>
      <c r="C89" s="1" t="s">
        <v>116</v>
      </c>
      <c r="F89" s="1" t="s">
        <v>112</v>
      </c>
      <c r="G89" s="2"/>
    </row>
    <row r="90" spans="1:7" x14ac:dyDescent="0.25">
      <c r="A90" s="1">
        <v>956285</v>
      </c>
      <c r="C90" s="1" t="s">
        <v>117</v>
      </c>
      <c r="F90" s="1" t="s">
        <v>64</v>
      </c>
      <c r="G90" s="2"/>
    </row>
    <row r="91" spans="1:7" x14ac:dyDescent="0.25">
      <c r="A91" s="1" t="s">
        <v>48</v>
      </c>
    </row>
    <row r="92" spans="1:7" x14ac:dyDescent="0.25">
      <c r="A92" s="1">
        <v>955313</v>
      </c>
      <c r="C92" s="1" t="s">
        <v>118</v>
      </c>
      <c r="F92" s="1" t="s">
        <v>119</v>
      </c>
      <c r="G92" s="2"/>
    </row>
    <row r="93" spans="1:7" x14ac:dyDescent="0.25">
      <c r="A93" s="1">
        <v>957721</v>
      </c>
      <c r="C93" s="1" t="s">
        <v>120</v>
      </c>
      <c r="F93" s="1" t="s">
        <v>64</v>
      </c>
      <c r="G93" s="2"/>
    </row>
    <row r="94" spans="1:7" x14ac:dyDescent="0.25">
      <c r="A94" s="1" t="s">
        <v>49</v>
      </c>
    </row>
    <row r="95" spans="1:7" x14ac:dyDescent="0.25">
      <c r="A95" s="1">
        <v>954830</v>
      </c>
      <c r="C95" s="1" t="s">
        <v>156</v>
      </c>
      <c r="F95" s="1" t="s">
        <v>155</v>
      </c>
      <c r="G95" s="2"/>
    </row>
    <row r="96" spans="1:7" x14ac:dyDescent="0.25">
      <c r="A96" s="1">
        <v>954831</v>
      </c>
      <c r="C96" s="1" t="s">
        <v>157</v>
      </c>
      <c r="F96" s="1" t="s">
        <v>155</v>
      </c>
      <c r="G96" s="2"/>
    </row>
    <row r="97" spans="1:7" x14ac:dyDescent="0.25">
      <c r="A97" s="1">
        <v>955315</v>
      </c>
      <c r="C97" s="1" t="s">
        <v>121</v>
      </c>
      <c r="F97" s="1" t="s">
        <v>119</v>
      </c>
      <c r="G97" s="2"/>
    </row>
    <row r="98" spans="1:7" x14ac:dyDescent="0.25">
      <c r="A98" s="1">
        <v>958085</v>
      </c>
      <c r="C98" s="1" t="s">
        <v>122</v>
      </c>
      <c r="F98" s="1" t="s">
        <v>119</v>
      </c>
      <c r="G98" s="2"/>
    </row>
    <row r="99" spans="1:7" x14ac:dyDescent="0.25">
      <c r="A99" s="1" t="s">
        <v>50</v>
      </c>
    </row>
    <row r="100" spans="1:7" x14ac:dyDescent="0.25">
      <c r="A100" s="1">
        <v>955368</v>
      </c>
      <c r="C100" s="1" t="s">
        <v>123</v>
      </c>
      <c r="F100" s="1" t="s">
        <v>155</v>
      </c>
      <c r="G100" s="2"/>
    </row>
    <row r="104" spans="1:7" x14ac:dyDescent="0.25">
      <c r="C104" s="1" t="s">
        <v>124</v>
      </c>
    </row>
    <row r="105" spans="1:7" x14ac:dyDescent="0.25">
      <c r="A105" s="1" t="s">
        <v>53</v>
      </c>
      <c r="D105" s="1" t="s">
        <v>54</v>
      </c>
      <c r="F105" s="1" t="s">
        <v>55</v>
      </c>
      <c r="G105" s="1" t="s">
        <v>56</v>
      </c>
    </row>
    <row r="106" spans="1:7" x14ac:dyDescent="0.25">
      <c r="A106" s="1" t="s">
        <v>152</v>
      </c>
    </row>
    <row r="107" spans="1:7" x14ac:dyDescent="0.25">
      <c r="A107" s="1">
        <v>303838</v>
      </c>
      <c r="C107" s="1" t="s">
        <v>125</v>
      </c>
      <c r="F107" s="1" t="s">
        <v>126</v>
      </c>
      <c r="G107" s="2"/>
    </row>
    <row r="108" spans="1:7" x14ac:dyDescent="0.25">
      <c r="A108" s="1">
        <v>303795</v>
      </c>
      <c r="C108" s="1" t="s">
        <v>127</v>
      </c>
      <c r="F108" s="1" t="s">
        <v>128</v>
      </c>
      <c r="G108" s="2"/>
    </row>
    <row r="109" spans="1:7" x14ac:dyDescent="0.25">
      <c r="A109" s="1">
        <v>303813</v>
      </c>
      <c r="C109" s="1" t="s">
        <v>129</v>
      </c>
      <c r="F109" s="1" t="s">
        <v>130</v>
      </c>
      <c r="G109" s="2"/>
    </row>
    <row r="110" spans="1:7" x14ac:dyDescent="0.25">
      <c r="A110" s="1">
        <v>303777</v>
      </c>
      <c r="C110" s="1" t="s">
        <v>131</v>
      </c>
      <c r="F110" s="1" t="s">
        <v>77</v>
      </c>
      <c r="G110" s="2"/>
    </row>
    <row r="111" spans="1:7" x14ac:dyDescent="0.25">
      <c r="A111" s="1">
        <v>302788</v>
      </c>
      <c r="C111" s="1" t="s">
        <v>132</v>
      </c>
      <c r="F111" s="1" t="s">
        <v>90</v>
      </c>
      <c r="G111" s="2"/>
    </row>
    <row r="112" spans="1:7" x14ac:dyDescent="0.25">
      <c r="A112" s="1">
        <v>320879</v>
      </c>
      <c r="C112" s="1" t="s">
        <v>154</v>
      </c>
      <c r="F112" s="1" t="s">
        <v>64</v>
      </c>
      <c r="G112" s="2"/>
    </row>
    <row r="113" spans="1:7" x14ac:dyDescent="0.25">
      <c r="A113" s="1">
        <v>302550</v>
      </c>
      <c r="C113" s="1" t="s">
        <v>133</v>
      </c>
      <c r="F113" s="1" t="s">
        <v>134</v>
      </c>
      <c r="G113" s="2"/>
    </row>
    <row r="114" spans="1:7" x14ac:dyDescent="0.25">
      <c r="A114" s="1">
        <v>310387</v>
      </c>
      <c r="C114" s="1" t="s">
        <v>135</v>
      </c>
      <c r="F114" s="1" t="s">
        <v>136</v>
      </c>
      <c r="G114" s="2"/>
    </row>
    <row r="115" spans="1:7" x14ac:dyDescent="0.25">
      <c r="A115" s="1">
        <v>323050</v>
      </c>
      <c r="C115" s="1" t="s">
        <v>137</v>
      </c>
      <c r="F115" s="1" t="s">
        <v>101</v>
      </c>
      <c r="G115" s="2"/>
    </row>
    <row r="116" spans="1:7" x14ac:dyDescent="0.25">
      <c r="A116" s="1">
        <v>303251</v>
      </c>
      <c r="C116" s="1" t="s">
        <v>138</v>
      </c>
      <c r="F116" s="1" t="s">
        <v>92</v>
      </c>
      <c r="G116" s="2"/>
    </row>
    <row r="117" spans="1:7" x14ac:dyDescent="0.25">
      <c r="A117" s="1">
        <v>325454</v>
      </c>
      <c r="C117" s="1" t="s">
        <v>139</v>
      </c>
      <c r="F117" s="1" t="s">
        <v>92</v>
      </c>
      <c r="G117" s="2"/>
    </row>
    <row r="118" spans="1:7" x14ac:dyDescent="0.25">
      <c r="A118" s="1">
        <v>300023</v>
      </c>
      <c r="C118" s="1" t="s">
        <v>140</v>
      </c>
      <c r="F118" s="1" t="s">
        <v>141</v>
      </c>
      <c r="G118" s="2"/>
    </row>
    <row r="119" spans="1:7" x14ac:dyDescent="0.25">
      <c r="A119" s="1">
        <v>300036</v>
      </c>
      <c r="C119" s="1" t="s">
        <v>142</v>
      </c>
      <c r="F119" s="1" t="s">
        <v>143</v>
      </c>
      <c r="G119" s="2"/>
    </row>
    <row r="120" spans="1:7" x14ac:dyDescent="0.25">
      <c r="A120" s="1">
        <v>300030</v>
      </c>
      <c r="C120" s="1" t="s">
        <v>144</v>
      </c>
      <c r="F120" s="1" t="s">
        <v>141</v>
      </c>
      <c r="G120" s="2"/>
    </row>
    <row r="121" spans="1:7" x14ac:dyDescent="0.25">
      <c r="A121" s="1">
        <v>302423</v>
      </c>
      <c r="C121" s="1" t="s">
        <v>145</v>
      </c>
      <c r="F121" s="1" t="s">
        <v>60</v>
      </c>
      <c r="G121" s="2"/>
    </row>
    <row r="122" spans="1:7" x14ac:dyDescent="0.25">
      <c r="A122" s="1">
        <v>308513</v>
      </c>
      <c r="C122" s="1" t="s">
        <v>146</v>
      </c>
      <c r="F122" s="1" t="s">
        <v>64</v>
      </c>
      <c r="G122" s="2"/>
    </row>
    <row r="123" spans="1:7" x14ac:dyDescent="0.25">
      <c r="A123" s="1">
        <v>303643</v>
      </c>
      <c r="C123" s="1" t="s">
        <v>147</v>
      </c>
      <c r="F123" s="1" t="s">
        <v>119</v>
      </c>
      <c r="G123" s="2"/>
    </row>
    <row r="124" spans="1:7" x14ac:dyDescent="0.25">
      <c r="A124" s="1" t="s">
        <v>153</v>
      </c>
    </row>
    <row r="125" spans="1:7" x14ac:dyDescent="0.25">
      <c r="A125" s="1">
        <v>403175</v>
      </c>
      <c r="C125" s="1" t="s">
        <v>148</v>
      </c>
      <c r="F125" s="1" t="s">
        <v>115</v>
      </c>
      <c r="G125" s="2"/>
    </row>
  </sheetData>
  <pageMargins left="0.70866141732283472" right="0.70866141732283472" top="0.78740157480314965" bottom="0.78740157480314965" header="0.31496062992125984" footer="0.31496062992125984"/>
  <pageSetup paperSize="9" scale="70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D14 Rozpočet Pce most Wonky pře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2021-10-13T10:23:15Z</cp:lastPrinted>
  <dcterms:created xsi:type="dcterms:W3CDTF">2021-10-12T11:56:32Z</dcterms:created>
  <dcterms:modified xsi:type="dcterms:W3CDTF">2021-10-13T10:23:26Z</dcterms:modified>
</cp:coreProperties>
</file>